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2025\01 - CCI + GPT\003 - EA Nettoyage des locaux\1- Préparation\CMP\DEF\"/>
    </mc:Choice>
  </mc:AlternateContent>
  <xr:revisionPtr revIDLastSave="0" documentId="13_ncr:1_{B81BB5BE-245A-475C-950F-FC26548F0D02}" xr6:coauthVersionLast="47" xr6:coauthVersionMax="47" xr10:uidLastSave="{00000000-0000-0000-0000-000000000000}"/>
  <bookViews>
    <workbookView xWindow="25080" yWindow="-660" windowWidth="29040" windowHeight="15840" xr2:uid="{00000000-000D-0000-FFFF-FFFF00000000}"/>
  </bookViews>
  <sheets>
    <sheet name="BPU" sheetId="3" r:id="rId1"/>
    <sheet name=" DQE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6" l="1"/>
  <c r="C12" i="6"/>
  <c r="E12" i="6" s="1"/>
  <c r="C13" i="6"/>
  <c r="E13" i="6" s="1"/>
  <c r="C14" i="6"/>
  <c r="E14" i="6" s="1"/>
  <c r="C15" i="6"/>
  <c r="E15" i="6" s="1"/>
  <c r="C16" i="6"/>
  <c r="E16" i="6" s="1"/>
  <c r="C17" i="6"/>
  <c r="E17" i="6" s="1"/>
  <c r="C18" i="6"/>
  <c r="E18" i="6" s="1"/>
  <c r="C19" i="6"/>
  <c r="E19" i="6" s="1"/>
  <c r="C20" i="6"/>
  <c r="E20" i="6" s="1"/>
  <c r="C21" i="6"/>
  <c r="E21" i="6" s="1"/>
  <c r="C11" i="6"/>
  <c r="E11" i="6" s="1"/>
  <c r="E10" i="6" l="1"/>
  <c r="E22" i="6" s="1"/>
  <c r="E23" i="6" l="1"/>
  <c r="E24" i="6" s="1"/>
</calcChain>
</file>

<file path=xl/sharedStrings.xml><?xml version="1.0" encoding="utf-8"?>
<sst xmlns="http://schemas.openxmlformats.org/spreadsheetml/2006/main" count="68" uniqueCount="34">
  <si>
    <t>Unité</t>
  </si>
  <si>
    <t>Forfait</t>
  </si>
  <si>
    <t>BPU : Bordereau des Prix Unitaires</t>
  </si>
  <si>
    <t>Coût unitaire HT</t>
  </si>
  <si>
    <t>Description de la prestation, détail du prix</t>
  </si>
  <si>
    <t xml:space="preserve">Quantité estimative </t>
  </si>
  <si>
    <t>Total HT</t>
  </si>
  <si>
    <t>TVA</t>
  </si>
  <si>
    <t>Total en € HT annuel</t>
  </si>
  <si>
    <t>Total en € TTC annuel</t>
  </si>
  <si>
    <t>Document non contractuel permettant d'apprécier équitablement les soumissionnaires</t>
  </si>
  <si>
    <t>Vous n'avez rien à saisir. Le calcul est automatique sur la base du BPU.</t>
  </si>
  <si>
    <t>Vérifiez la cohérence des résultats ! Ce document sert ensuite à la notation</t>
  </si>
  <si>
    <t>Cachet de l'entreprise, date et signature :</t>
  </si>
  <si>
    <t>€/siège</t>
  </si>
  <si>
    <t>Nettoyage Haute Pression (coursives, murs, etc.). Prix au m².</t>
  </si>
  <si>
    <t>Nettoyage de la moquette de l'amphithéatre injection extraction. Prix forfaitaire</t>
  </si>
  <si>
    <t>Rénovation des sièges textiles de l'amphithéatre par la méthode injection extraction (assise + dossier). Prix par siège. (140 sièges au total)</t>
  </si>
  <si>
    <t>forfait</t>
  </si>
  <si>
    <t>Vitrerie du siège : Nettoyage des vitres intérieures et extérieures accessibles de plain-pied. Y compris bareaudage, brise vue, pare-soleil fixe ou mobile.</t>
  </si>
  <si>
    <t>Vitrerie des salles de restaurant - bâtiment E et G - intérieur et extérieur ainsi que les vitres de l'accueil brasserie accessibles sans nacelles.</t>
  </si>
  <si>
    <t>Vitrerie du campus : Nettoyage des vitres intérieures et extérieures y compris bareaudage, brise vue, brise soleil fixes. Necessitant formation travaux en hauteur et utilisation nacelle et/ou cordes. (sauf salles des restaurants ci-dessous)</t>
  </si>
  <si>
    <t>Personnel pour la plonge du repas de midi, 250 couverts maxi. 2 personnes.</t>
  </si>
  <si>
    <r>
      <rPr>
        <sz val="7"/>
        <color rgb="FF000000"/>
        <rFont val="Times New Roman"/>
        <family val="1"/>
      </rPr>
      <t xml:space="preserve"> </t>
    </r>
    <r>
      <rPr>
        <sz val="10"/>
        <color rgb="FF000000"/>
        <rFont val="Arial"/>
        <family val="2"/>
      </rPr>
      <t>Tarif par chambre pour 1 à 3 chambres</t>
    </r>
  </si>
  <si>
    <t>Tarif par chambre pour 4 à 6 chambres</t>
  </si>
  <si>
    <t>Tarif par chambre pour 7 à 9 chambres</t>
  </si>
  <si>
    <t>€HT
/chambre</t>
  </si>
  <si>
    <t>taux horaire
/personne</t>
  </si>
  <si>
    <t>€HT/m²</t>
  </si>
  <si>
    <t>Vitrerie du Port du Pontet</t>
  </si>
  <si>
    <t>Mise en brillance du sol en marbre des salles de restaurant du bâtiment E (600 m²) par méthode à préciser (autolaveuse, méthode Bonastre, autre...)</t>
  </si>
  <si>
    <t>Joindre le fichier avec les 2 onglets (BPU / DQE) à la consultation</t>
  </si>
  <si>
    <t>MP 2025-110-003 - Lot 1</t>
  </si>
  <si>
    <t xml:space="preserve">DQE : Détail Quantitatif Estimatif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</si>
</sst>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Symbol"/>
      <family val="1"/>
      <charset val="2"/>
    </font>
    <font>
      <sz val="7"/>
      <color rgb="FF000000"/>
      <name val="Times New Roman"/>
      <family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44" fontId="0" fillId="0" borderId="1" xfId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0" fillId="0" borderId="0" xfId="0" applyProtection="1"/>
    <xf numFmtId="0" fontId="2" fillId="0" borderId="0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vertical="center" wrapText="1"/>
    </xf>
    <xf numFmtId="0" fontId="0" fillId="0" borderId="1" xfId="0" applyFill="1" applyBorder="1" applyAlignment="1" applyProtection="1">
      <alignment vertical="center"/>
    </xf>
    <xf numFmtId="0" fontId="0" fillId="0" borderId="0" xfId="0" applyAlignment="1" applyProtection="1"/>
    <xf numFmtId="0" fontId="0" fillId="0" borderId="12" xfId="0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44" fontId="0" fillId="0" borderId="11" xfId="1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  <protection locked="0"/>
    </xf>
    <xf numFmtId="0" fontId="5" fillId="0" borderId="1" xfId="0" applyFont="1" applyBorder="1" applyAlignment="1">
      <alignment vertical="center"/>
    </xf>
    <xf numFmtId="44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Border="1" applyAlignment="1" applyProtection="1">
      <alignment horizontal="left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0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9" xfId="0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zoomScaleNormal="100" workbookViewId="0">
      <selection activeCell="F13" sqref="F13"/>
    </sheetView>
  </sheetViews>
  <sheetFormatPr baseColWidth="10" defaultColWidth="11.42578125" defaultRowHeight="15" x14ac:dyDescent="0.25"/>
  <cols>
    <col min="1" max="1" width="98" style="9" customWidth="1"/>
    <col min="2" max="2" width="11.85546875" style="9" customWidth="1"/>
    <col min="3" max="3" width="15.28515625" style="9" bestFit="1" customWidth="1"/>
    <col min="4" max="4" width="3.5703125" style="9" customWidth="1"/>
    <col min="5" max="16384" width="11.42578125" style="9"/>
  </cols>
  <sheetData>
    <row r="1" spans="1:8" ht="15.75" x14ac:dyDescent="0.25">
      <c r="A1" s="36" t="s">
        <v>2</v>
      </c>
      <c r="B1" s="36"/>
      <c r="C1" s="36"/>
    </row>
    <row r="2" spans="1:8" ht="15.75" x14ac:dyDescent="0.25">
      <c r="A2" s="36" t="s">
        <v>32</v>
      </c>
      <c r="B2" s="36"/>
      <c r="C2" s="36"/>
    </row>
    <row r="3" spans="1:8" ht="15.75" x14ac:dyDescent="0.25">
      <c r="A3" s="10"/>
    </row>
    <row r="4" spans="1:8" ht="15.75" thickBot="1" x14ac:dyDescent="0.3">
      <c r="A4" s="11" t="s">
        <v>4</v>
      </c>
      <c r="B4" s="11" t="s">
        <v>0</v>
      </c>
      <c r="C4" s="16" t="s">
        <v>3</v>
      </c>
    </row>
    <row r="5" spans="1:8" ht="30" customHeight="1" thickTop="1" thickBot="1" x14ac:dyDescent="0.3">
      <c r="A5" s="12" t="s">
        <v>19</v>
      </c>
      <c r="B5" s="15" t="s">
        <v>1</v>
      </c>
      <c r="C5" s="17"/>
    </row>
    <row r="6" spans="1:8" ht="48" customHeight="1" thickTop="1" thickBot="1" x14ac:dyDescent="0.3">
      <c r="A6" s="12" t="s">
        <v>21</v>
      </c>
      <c r="B6" s="15" t="s">
        <v>1</v>
      </c>
      <c r="C6" s="17"/>
    </row>
    <row r="7" spans="1:8" ht="30" customHeight="1" thickTop="1" thickBot="1" x14ac:dyDescent="0.3">
      <c r="A7" s="12" t="s">
        <v>20</v>
      </c>
      <c r="B7" s="15" t="s">
        <v>1</v>
      </c>
      <c r="C7" s="17"/>
    </row>
    <row r="8" spans="1:8" ht="30" customHeight="1" thickTop="1" thickBot="1" x14ac:dyDescent="0.3">
      <c r="A8" s="12" t="s">
        <v>29</v>
      </c>
      <c r="B8" s="15" t="s">
        <v>1</v>
      </c>
      <c r="C8" s="17"/>
    </row>
    <row r="9" spans="1:8" ht="30" customHeight="1" thickTop="1" thickBot="1" x14ac:dyDescent="0.3">
      <c r="A9" s="13" t="s">
        <v>15</v>
      </c>
      <c r="B9" s="15" t="s">
        <v>28</v>
      </c>
      <c r="C9" s="17"/>
    </row>
    <row r="10" spans="1:8" ht="30" customHeight="1" thickTop="1" thickBot="1" x14ac:dyDescent="0.3">
      <c r="A10" s="13" t="s">
        <v>22</v>
      </c>
      <c r="B10" s="18" t="s">
        <v>27</v>
      </c>
      <c r="C10" s="17"/>
    </row>
    <row r="11" spans="1:8" ht="30" customHeight="1" thickTop="1" thickBot="1" x14ac:dyDescent="0.3">
      <c r="A11" s="20" t="s">
        <v>23</v>
      </c>
      <c r="B11" s="18" t="s">
        <v>26</v>
      </c>
      <c r="C11" s="17"/>
    </row>
    <row r="12" spans="1:8" ht="30" customHeight="1" thickTop="1" thickBot="1" x14ac:dyDescent="0.3">
      <c r="A12" s="13" t="s">
        <v>24</v>
      </c>
      <c r="B12" s="18" t="s">
        <v>26</v>
      </c>
      <c r="C12" s="17"/>
    </row>
    <row r="13" spans="1:8" ht="30" customHeight="1" thickTop="1" thickBot="1" x14ac:dyDescent="0.3">
      <c r="A13" s="13" t="s">
        <v>25</v>
      </c>
      <c r="B13" s="18" t="s">
        <v>26</v>
      </c>
      <c r="C13" s="17"/>
    </row>
    <row r="14" spans="1:8" ht="30" customHeight="1" thickTop="1" thickBot="1" x14ac:dyDescent="0.3">
      <c r="A14" s="12" t="s">
        <v>30</v>
      </c>
      <c r="B14" s="15" t="s">
        <v>18</v>
      </c>
      <c r="C14" s="17"/>
      <c r="F14" s="23"/>
      <c r="G14" s="23"/>
      <c r="H14" s="23"/>
    </row>
    <row r="15" spans="1:8" ht="30" customHeight="1" thickTop="1" thickBot="1" x14ac:dyDescent="0.3">
      <c r="A15" s="13" t="s">
        <v>16</v>
      </c>
      <c r="B15" s="15" t="s">
        <v>18</v>
      </c>
      <c r="C15" s="17"/>
    </row>
    <row r="16" spans="1:8" ht="30" customHeight="1" thickTop="1" thickBot="1" x14ac:dyDescent="0.3">
      <c r="A16" s="12" t="s">
        <v>17</v>
      </c>
      <c r="B16" s="15" t="s">
        <v>14</v>
      </c>
      <c r="C16" s="17"/>
    </row>
    <row r="17" spans="1:4" ht="30" customHeight="1" thickTop="1" x14ac:dyDescent="0.25"/>
    <row r="18" spans="1:4" ht="25.9" customHeight="1" x14ac:dyDescent="0.25">
      <c r="A18" s="33" t="s">
        <v>13</v>
      </c>
      <c r="B18" s="33"/>
      <c r="C18" s="33"/>
    </row>
    <row r="19" spans="1:4" x14ac:dyDescent="0.25">
      <c r="A19" s="24"/>
      <c r="B19" s="25"/>
      <c r="C19" s="26"/>
      <c r="D19" s="19"/>
    </row>
    <row r="20" spans="1:4" x14ac:dyDescent="0.25">
      <c r="A20" s="27"/>
      <c r="B20" s="28"/>
      <c r="C20" s="29"/>
      <c r="D20" s="19"/>
    </row>
    <row r="21" spans="1:4" x14ac:dyDescent="0.25">
      <c r="A21" s="27"/>
      <c r="B21" s="28"/>
      <c r="C21" s="29"/>
      <c r="D21" s="19"/>
    </row>
    <row r="22" spans="1:4" s="14" customFormat="1" x14ac:dyDescent="0.25">
      <c r="A22" s="27"/>
      <c r="B22" s="28"/>
      <c r="C22" s="29"/>
    </row>
    <row r="23" spans="1:4" s="14" customFormat="1" x14ac:dyDescent="0.25">
      <c r="A23" s="27"/>
      <c r="B23" s="28"/>
      <c r="C23" s="29"/>
    </row>
    <row r="24" spans="1:4" s="14" customFormat="1" x14ac:dyDescent="0.25">
      <c r="A24" s="30"/>
      <c r="B24" s="31"/>
      <c r="C24" s="32"/>
    </row>
    <row r="25" spans="1:4" s="14" customFormat="1" x14ac:dyDescent="0.25"/>
    <row r="26" spans="1:4" s="14" customFormat="1" x14ac:dyDescent="0.25"/>
    <row r="27" spans="1:4" s="14" customFormat="1" x14ac:dyDescent="0.25"/>
    <row r="28" spans="1:4" s="14" customFormat="1" x14ac:dyDescent="0.25"/>
    <row r="29" spans="1:4" s="14" customFormat="1" x14ac:dyDescent="0.25"/>
    <row r="30" spans="1:4" s="14" customFormat="1" x14ac:dyDescent="0.25"/>
    <row r="31" spans="1:4" s="14" customFormat="1" x14ac:dyDescent="0.25"/>
    <row r="32" spans="1:4" s="14" customFormat="1" x14ac:dyDescent="0.25"/>
    <row r="33" spans="1:3" s="14" customFormat="1" x14ac:dyDescent="0.25"/>
    <row r="34" spans="1:3" s="14" customFormat="1" x14ac:dyDescent="0.25"/>
    <row r="35" spans="1:3" s="14" customFormat="1" x14ac:dyDescent="0.25"/>
    <row r="36" spans="1:3" s="14" customFormat="1" x14ac:dyDescent="0.25">
      <c r="A36" s="9"/>
      <c r="B36" s="9"/>
      <c r="C36" s="9"/>
    </row>
  </sheetData>
  <mergeCells count="2">
    <mergeCell ref="A1:C1"/>
    <mergeCell ref="A2:C2"/>
  </mergeCells>
  <pageMargins left="0.9055118110236221" right="0.9055118110236221" top="0.55118110236220474" bottom="0.55118110236220474" header="0.31496062992125984" footer="0.31496062992125984"/>
  <pageSetup paperSize="9" scale="90" orientation="landscape" r:id="rId1"/>
  <headerFooter>
    <oddFooter>&amp;C&amp;9&amp;F - Lot 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0"/>
  <sheetViews>
    <sheetView zoomScaleNormal="100" workbookViewId="0">
      <selection activeCell="C10" sqref="C10"/>
    </sheetView>
  </sheetViews>
  <sheetFormatPr baseColWidth="10" defaultRowHeight="15" x14ac:dyDescent="0.25"/>
  <cols>
    <col min="1" max="1" width="86.28515625" customWidth="1"/>
    <col min="2" max="2" width="14.140625" customWidth="1"/>
    <col min="3" max="3" width="12.140625" customWidth="1"/>
    <col min="4" max="4" width="11.42578125" style="4"/>
    <col min="5" max="5" width="19.140625" customWidth="1"/>
  </cols>
  <sheetData>
    <row r="1" spans="1:5" ht="15.75" x14ac:dyDescent="0.25">
      <c r="A1" s="37" t="s">
        <v>33</v>
      </c>
      <c r="B1" s="37"/>
      <c r="C1" s="37"/>
      <c r="D1" s="37"/>
      <c r="E1" s="37"/>
    </row>
    <row r="2" spans="1:5" ht="15.75" x14ac:dyDescent="0.25">
      <c r="A2" s="36" t="s">
        <v>32</v>
      </c>
      <c r="B2" s="36"/>
      <c r="C2" s="36"/>
      <c r="D2" s="36"/>
      <c r="E2" s="36"/>
    </row>
    <row r="3" spans="1:5" ht="15.75" x14ac:dyDescent="0.25">
      <c r="A3" s="10"/>
      <c r="B3" s="10"/>
      <c r="C3" s="10"/>
      <c r="D3" s="10"/>
      <c r="E3" s="10"/>
    </row>
    <row r="4" spans="1:5" ht="15.75" x14ac:dyDescent="0.25">
      <c r="A4" s="34" t="s">
        <v>10</v>
      </c>
    </row>
    <row r="5" spans="1:5" ht="15.75" x14ac:dyDescent="0.25">
      <c r="A5" s="35" t="s">
        <v>11</v>
      </c>
    </row>
    <row r="6" spans="1:5" ht="15.75" x14ac:dyDescent="0.25">
      <c r="A6" s="34" t="s">
        <v>12</v>
      </c>
    </row>
    <row r="7" spans="1:5" ht="15.75" x14ac:dyDescent="0.25">
      <c r="A7" s="34" t="s">
        <v>31</v>
      </c>
    </row>
    <row r="8" spans="1:5" ht="15.75" x14ac:dyDescent="0.25">
      <c r="A8" s="8"/>
    </row>
    <row r="9" spans="1:5" ht="30" x14ac:dyDescent="0.25">
      <c r="A9" s="1" t="s">
        <v>4</v>
      </c>
      <c r="B9" s="1" t="s">
        <v>0</v>
      </c>
      <c r="C9" s="5" t="s">
        <v>3</v>
      </c>
      <c r="D9" s="5" t="s">
        <v>5</v>
      </c>
      <c r="E9" s="1" t="s">
        <v>6</v>
      </c>
    </row>
    <row r="10" spans="1:5" ht="30" x14ac:dyDescent="0.25">
      <c r="A10" s="12" t="s">
        <v>19</v>
      </c>
      <c r="B10" s="15" t="s">
        <v>1</v>
      </c>
      <c r="C10" s="21">
        <f>BPU!C5</f>
        <v>0</v>
      </c>
      <c r="D10" s="3">
        <v>2</v>
      </c>
      <c r="E10" s="7">
        <f>C10*D10</f>
        <v>0</v>
      </c>
    </row>
    <row r="11" spans="1:5" ht="45" x14ac:dyDescent="0.25">
      <c r="A11" s="12" t="s">
        <v>21</v>
      </c>
      <c r="B11" s="15" t="s">
        <v>1</v>
      </c>
      <c r="C11" s="21">
        <f>BPU!C6</f>
        <v>0</v>
      </c>
      <c r="D11" s="3">
        <v>2</v>
      </c>
      <c r="E11" s="7">
        <f t="shared" ref="E11:E21" si="0">C11*D11</f>
        <v>0</v>
      </c>
    </row>
    <row r="12" spans="1:5" ht="29.45" customHeight="1" x14ac:dyDescent="0.25">
      <c r="A12" s="12" t="s">
        <v>20</v>
      </c>
      <c r="B12" s="15" t="s">
        <v>1</v>
      </c>
      <c r="C12" s="21">
        <f>BPU!C7</f>
        <v>0</v>
      </c>
      <c r="D12" s="3">
        <v>4</v>
      </c>
      <c r="E12" s="7">
        <f t="shared" si="0"/>
        <v>0</v>
      </c>
    </row>
    <row r="13" spans="1:5" ht="29.45" customHeight="1" x14ac:dyDescent="0.25">
      <c r="A13" s="12" t="s">
        <v>29</v>
      </c>
      <c r="B13" s="15" t="s">
        <v>1</v>
      </c>
      <c r="C13" s="21">
        <f>BPU!C8</f>
        <v>0</v>
      </c>
      <c r="D13" s="3">
        <v>4</v>
      </c>
      <c r="E13" s="7">
        <f t="shared" si="0"/>
        <v>0</v>
      </c>
    </row>
    <row r="14" spans="1:5" ht="29.45" customHeight="1" x14ac:dyDescent="0.25">
      <c r="A14" s="13" t="s">
        <v>15</v>
      </c>
      <c r="B14" s="15" t="s">
        <v>28</v>
      </c>
      <c r="C14" s="21">
        <f>BPU!C9</f>
        <v>0</v>
      </c>
      <c r="D14" s="3">
        <v>300</v>
      </c>
      <c r="E14" s="7">
        <f t="shared" si="0"/>
        <v>0</v>
      </c>
    </row>
    <row r="15" spans="1:5" ht="30" x14ac:dyDescent="0.25">
      <c r="A15" s="13" t="s">
        <v>22</v>
      </c>
      <c r="B15" s="18" t="s">
        <v>27</v>
      </c>
      <c r="C15" s="21">
        <f>BPU!C10</f>
        <v>0</v>
      </c>
      <c r="D15" s="3">
        <v>200</v>
      </c>
      <c r="E15" s="7">
        <f t="shared" si="0"/>
        <v>0</v>
      </c>
    </row>
    <row r="16" spans="1:5" ht="30" customHeight="1" x14ac:dyDescent="0.25">
      <c r="A16" s="20" t="s">
        <v>23</v>
      </c>
      <c r="B16" s="18" t="s">
        <v>26</v>
      </c>
      <c r="C16" s="21">
        <f>BPU!C11</f>
        <v>0</v>
      </c>
      <c r="D16" s="3">
        <v>100</v>
      </c>
      <c r="E16" s="7">
        <f t="shared" si="0"/>
        <v>0</v>
      </c>
    </row>
    <row r="17" spans="1:5" ht="30" customHeight="1" x14ac:dyDescent="0.25">
      <c r="A17" s="13" t="s">
        <v>24</v>
      </c>
      <c r="B17" s="18" t="s">
        <v>26</v>
      </c>
      <c r="C17" s="21">
        <f>BPU!C12</f>
        <v>0</v>
      </c>
      <c r="D17" s="3">
        <v>60</v>
      </c>
      <c r="E17" s="7">
        <f t="shared" si="0"/>
        <v>0</v>
      </c>
    </row>
    <row r="18" spans="1:5" ht="30" customHeight="1" x14ac:dyDescent="0.25">
      <c r="A18" s="13" t="s">
        <v>25</v>
      </c>
      <c r="B18" s="18" t="s">
        <v>26</v>
      </c>
      <c r="C18" s="21">
        <f>BPU!C13</f>
        <v>0</v>
      </c>
      <c r="D18" s="3">
        <v>40</v>
      </c>
      <c r="E18" s="7">
        <f t="shared" si="0"/>
        <v>0</v>
      </c>
    </row>
    <row r="19" spans="1:5" ht="30" customHeight="1" x14ac:dyDescent="0.25">
      <c r="A19" s="12" t="s">
        <v>30</v>
      </c>
      <c r="B19" s="15" t="s">
        <v>18</v>
      </c>
      <c r="C19" s="21">
        <f>BPU!C14</f>
        <v>0</v>
      </c>
      <c r="D19" s="3">
        <v>1</v>
      </c>
      <c r="E19" s="7">
        <f t="shared" si="0"/>
        <v>0</v>
      </c>
    </row>
    <row r="20" spans="1:5" ht="30" customHeight="1" x14ac:dyDescent="0.25">
      <c r="A20" s="13" t="s">
        <v>16</v>
      </c>
      <c r="B20" s="15" t="s">
        <v>18</v>
      </c>
      <c r="C20" s="21">
        <f>BPU!C15</f>
        <v>0</v>
      </c>
      <c r="D20" s="3">
        <v>2</v>
      </c>
      <c r="E20" s="7">
        <f t="shared" si="0"/>
        <v>0</v>
      </c>
    </row>
    <row r="21" spans="1:5" ht="30" customHeight="1" x14ac:dyDescent="0.25">
      <c r="A21" s="12" t="s">
        <v>17</v>
      </c>
      <c r="B21" s="15" t="s">
        <v>14</v>
      </c>
      <c r="C21" s="21">
        <f>BPU!C16</f>
        <v>0</v>
      </c>
      <c r="D21" s="3">
        <v>140</v>
      </c>
      <c r="E21" s="7">
        <f t="shared" si="0"/>
        <v>0</v>
      </c>
    </row>
    <row r="22" spans="1:5" ht="33.75" customHeight="1" x14ac:dyDescent="0.25">
      <c r="A22" s="22"/>
      <c r="D22" s="6" t="s">
        <v>8</v>
      </c>
      <c r="E22" s="7">
        <f>SUM(E10:E21)</f>
        <v>0</v>
      </c>
    </row>
    <row r="23" spans="1:5" ht="36.75" customHeight="1" x14ac:dyDescent="0.25">
      <c r="A23" s="19"/>
      <c r="D23" s="6" t="s">
        <v>7</v>
      </c>
      <c r="E23" s="7">
        <f>E22*20%</f>
        <v>0</v>
      </c>
    </row>
    <row r="24" spans="1:5" ht="45" customHeight="1" x14ac:dyDescent="0.25">
      <c r="A24" s="19"/>
      <c r="D24" s="6" t="s">
        <v>9</v>
      </c>
      <c r="E24" s="7">
        <f>E22+E23</f>
        <v>0</v>
      </c>
    </row>
    <row r="25" spans="1:5" s="2" customFormat="1" x14ac:dyDescent="0.25">
      <c r="C25"/>
      <c r="D25" s="4"/>
      <c r="E25"/>
    </row>
    <row r="26" spans="1:5" s="2" customFormat="1" x14ac:dyDescent="0.25">
      <c r="D26" s="4"/>
    </row>
    <row r="27" spans="1:5" s="2" customFormat="1" x14ac:dyDescent="0.25">
      <c r="D27" s="4"/>
    </row>
    <row r="28" spans="1:5" s="2" customFormat="1" x14ac:dyDescent="0.25">
      <c r="D28" s="4"/>
    </row>
    <row r="29" spans="1:5" s="2" customFormat="1" x14ac:dyDescent="0.25">
      <c r="D29" s="4"/>
    </row>
    <row r="30" spans="1:5" s="2" customFormat="1" x14ac:dyDescent="0.25">
      <c r="D30" s="4"/>
    </row>
    <row r="31" spans="1:5" s="2" customFormat="1" x14ac:dyDescent="0.25">
      <c r="D31" s="4"/>
    </row>
    <row r="32" spans="1:5" s="2" customFormat="1" x14ac:dyDescent="0.25">
      <c r="D32" s="4"/>
    </row>
    <row r="33" spans="3:5" s="2" customFormat="1" x14ac:dyDescent="0.25">
      <c r="D33" s="4"/>
    </row>
    <row r="34" spans="3:5" s="2" customFormat="1" x14ac:dyDescent="0.25">
      <c r="D34" s="4"/>
    </row>
    <row r="35" spans="3:5" s="2" customFormat="1" x14ac:dyDescent="0.25">
      <c r="D35" s="4"/>
    </row>
    <row r="36" spans="3:5" s="2" customFormat="1" x14ac:dyDescent="0.25">
      <c r="D36" s="4"/>
    </row>
    <row r="37" spans="3:5" s="2" customFormat="1" x14ac:dyDescent="0.25">
      <c r="D37" s="4"/>
    </row>
    <row r="38" spans="3:5" s="2" customFormat="1" x14ac:dyDescent="0.25">
      <c r="D38" s="4"/>
    </row>
    <row r="39" spans="3:5" s="2" customFormat="1" x14ac:dyDescent="0.25">
      <c r="D39" s="4"/>
    </row>
    <row r="40" spans="3:5" x14ac:dyDescent="0.25">
      <c r="C40" s="2"/>
      <c r="E40" s="2"/>
    </row>
  </sheetData>
  <mergeCells count="2">
    <mergeCell ref="A1:E1"/>
    <mergeCell ref="A2:E2"/>
  </mergeCells>
  <pageMargins left="0.9055118110236221" right="0.9055118110236221" top="0.55118110236220474" bottom="0.55118110236220474" header="0.31496062992125984" footer="0.31496062992125984"/>
  <pageSetup paperSize="9" scale="82" orientation="landscape" r:id="rId1"/>
  <headerFooter>
    <oddFooter>&amp;C&amp;9&amp;F - Lot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 DQE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DEVEZE</dc:creator>
  <cp:lastModifiedBy>Nathalie CONSTANT-MORICONI</cp:lastModifiedBy>
  <cp:lastPrinted>2025-10-10T09:00:31Z</cp:lastPrinted>
  <dcterms:created xsi:type="dcterms:W3CDTF">2015-08-05T10:32:43Z</dcterms:created>
  <dcterms:modified xsi:type="dcterms:W3CDTF">2025-10-10T09:04:59Z</dcterms:modified>
</cp:coreProperties>
</file>